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encarnacion\Desktop\"/>
    </mc:Choice>
  </mc:AlternateContent>
  <xr:revisionPtr revIDLastSave="0" documentId="13_ncr:1_{469291D8-9529-42B8-8DE2-316BB6495883}" xr6:coauthVersionLast="47" xr6:coauthVersionMax="47" xr10:uidLastSave="{00000000-0000-0000-0000-000000000000}"/>
  <bookViews>
    <workbookView xWindow="-120" yWindow="-120" windowWidth="20730" windowHeight="11160" xr2:uid="{98FD22C0-B439-4CBC-B74D-B3493014956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C24" i="1"/>
  <c r="C20" i="1"/>
  <c r="C15" i="1"/>
  <c r="C42" i="1" l="1"/>
  <c r="C25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<sst xmlns="http://schemas.openxmlformats.org/spreadsheetml/2006/main" count="33" uniqueCount="31">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</sst>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  <xf numFmtId="44" fontId="0" fillId="0" borderId="0" xfId="0" applyNumberFormat="1"/>
  </cellXfs>
  <cellStyles count="7">
    <cellStyle name="Millares" xfId="1" builtinId="3"/>
    <cellStyle name="Millares 4" xfId="3" xr:uid="{B9A841E8-9C70-4900-8A7B-DC93B4AD5A08}"/>
    <cellStyle name="Moneda 4" xfId="4" xr:uid="{AC0851E3-0866-4C94-9941-48FFD0E95633}"/>
    <cellStyle name="Normal" xfId="0" builtinId="0"/>
    <cellStyle name="Normal 3" xfId="2" xr:uid="{0EE5202B-7459-4CD3-8B54-0E954970DA64}"/>
    <cellStyle name="Normal 4" xfId="5" xr:uid="{9CC100C9-E6B7-4322-A758-9AA4A73001F7}"/>
    <cellStyle name="Normal 6" xfId="6" xr:uid="{78B697C8-EB12-49CD-979C-D2D1DB10F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618243</xdr:colOff>
      <xdr:row>1</xdr:row>
      <xdr:rowOff>127437</xdr:rowOff>
    </xdr:from>
    <xdr:to>
      <xdr:col>2</xdr:col>
      <xdr:colOff>1053310</xdr:colOff>
      <xdr:row>9</xdr:row>
      <xdr:rowOff>33183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C776B990-8E27-464D-99FD-A51B53DBD4C3}"/>
            </a:ext>
          </a:extLst>
        </xdr:cNvPr>
        <xdr:cNvGrpSpPr>
          <a:grpSpLocks noChangeAspect="1"/>
        </xdr:cNvGrpSpPr>
      </xdr:nvGrpSpPr>
      <xdr:grpSpPr bwMode="auto">
        <a:xfrm>
          <a:off x="618243" y="317937"/>
          <a:ext cx="5168992" cy="1410696"/>
          <a:chOff x="10" y="0"/>
          <a:chExt cx="689" cy="165"/>
        </a:xfrm>
        <a:solidFill>
          <a:schemeClr val="accent3">
            <a:lumMod val="40000"/>
            <a:lumOff val="60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5EEDB30C-0576-665A-AAC5-07AC4DE4E85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1B6B312F-6FF3-14FB-C211-3A6858865934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8420CA17-23E3-24FD-47E7-86CB0786F10F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59AE2CF3-514D-06A1-C6D9-E6D4A0DDFE0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75B47436-BCA2-BECF-CCAE-AAC8859575F2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46FB6A18-B85A-18EB-1E3F-143421D2F7EE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788F39F3-F913-0679-E6E2-227BEA66671F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3A129668-DD6E-DDD2-10D7-B4CAC0B82D65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AGOSTO DEL AÑ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O 2025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3FC2A197-0BF2-5574-5177-3D8943CC902C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342659</xdr:colOff>
      <xdr:row>0</xdr:row>
      <xdr:rowOff>173182</xdr:rowOff>
    </xdr:from>
    <xdr:to>
      <xdr:col>0</xdr:col>
      <xdr:colOff>946965</xdr:colOff>
      <xdr:row>3</xdr:row>
      <xdr:rowOff>69273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CA4DC20-B251-45B2-A47F-63D7BB99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659" y="1731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530803</xdr:colOff>
      <xdr:row>0</xdr:row>
      <xdr:rowOff>144811</xdr:rowOff>
    </xdr:from>
    <xdr:to>
      <xdr:col>2</xdr:col>
      <xdr:colOff>1578553</xdr:colOff>
      <xdr:row>3</xdr:row>
      <xdr:rowOff>119983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13233A59-150E-482F-B959-C7CFFF46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4728" y="144811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5AED-2AF6-4A44-B42D-AECD598DFA55}">
  <dimension ref="A1:H56"/>
  <sheetViews>
    <sheetView tabSelected="1" workbookViewId="0">
      <selection activeCell="B12" sqref="B12"/>
    </sheetView>
  </sheetViews>
  <sheetFormatPr baseColWidth="10" defaultRowHeight="15" x14ac:dyDescent="0.25"/>
  <cols>
    <col min="1" max="1" width="48.5703125" customWidth="1"/>
    <col min="2" max="2" width="22.42578125" customWidth="1"/>
    <col min="3" max="3" width="28" customWidth="1"/>
    <col min="4" max="4" width="23.140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32491671</v>
      </c>
      <c r="D12" s="1"/>
      <c r="E12" s="2"/>
    </row>
    <row r="13" spans="1:8" ht="13.5" customHeight="1" x14ac:dyDescent="0.25">
      <c r="A13" s="10" t="s">
        <v>3</v>
      </c>
      <c r="B13" s="3"/>
      <c r="C13" s="11">
        <v>450654</v>
      </c>
      <c r="D13" s="11"/>
      <c r="E13" s="9"/>
      <c r="F13" s="5"/>
      <c r="G13" s="2"/>
    </row>
    <row r="14" spans="1:8" ht="13.5" customHeight="1" x14ac:dyDescent="0.25">
      <c r="A14" s="10" t="s">
        <v>4</v>
      </c>
      <c r="B14" s="3"/>
      <c r="C14" s="11">
        <v>2105851</v>
      </c>
      <c r="D14" s="2"/>
      <c r="E14" s="2"/>
      <c r="F14" s="5"/>
      <c r="G14" s="2"/>
    </row>
    <row r="15" spans="1:8" ht="17.25" customHeight="1" thickBot="1" x14ac:dyDescent="0.3">
      <c r="A15" s="6" t="s">
        <v>5</v>
      </c>
      <c r="B15" s="3"/>
      <c r="C15" s="12">
        <f>SUM(C12:C14)</f>
        <v>35048176</v>
      </c>
      <c r="D15" s="2"/>
      <c r="E15" s="2"/>
      <c r="G15" s="5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60883826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935614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61819440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  <c r="G24" s="5"/>
    </row>
    <row r="25" spans="1:8" ht="19.5" customHeight="1" thickBot="1" x14ac:dyDescent="0.3">
      <c r="A25" s="22" t="s">
        <v>13</v>
      </c>
      <c r="B25" s="3"/>
      <c r="C25" s="23">
        <f>C15+C20+C24</f>
        <v>96961616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D26" s="5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6882482</v>
      </c>
      <c r="D29" s="2"/>
      <c r="E29" s="5"/>
      <c r="F29" s="5"/>
    </row>
    <row r="30" spans="1:8" ht="13.5" customHeight="1" x14ac:dyDescent="0.25">
      <c r="A30" s="19" t="s">
        <v>17</v>
      </c>
      <c r="B30" s="3"/>
      <c r="C30" s="29">
        <f>SUM(C29)</f>
        <v>6882482</v>
      </c>
      <c r="D30" s="2"/>
      <c r="E30" s="5"/>
    </row>
    <row r="31" spans="1:8" ht="13.5" customHeight="1" x14ac:dyDescent="0.25">
      <c r="A31" s="19"/>
      <c r="B31" s="3"/>
      <c r="C31" s="24"/>
      <c r="G31" s="5"/>
    </row>
    <row r="32" spans="1:8" ht="13.5" customHeight="1" x14ac:dyDescent="0.25">
      <c r="A32" s="19" t="s">
        <v>18</v>
      </c>
      <c r="B32" s="3"/>
      <c r="C32" s="27"/>
      <c r="D32" s="1"/>
      <c r="E32" s="30"/>
    </row>
    <row r="33" spans="1:7" ht="13.5" customHeight="1" x14ac:dyDescent="0.25">
      <c r="A33" s="13" t="s">
        <v>19</v>
      </c>
      <c r="B33" s="3"/>
      <c r="C33" s="31">
        <v>0</v>
      </c>
      <c r="E33" s="5"/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  <c r="F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  <c r="F37" s="2"/>
      <c r="G37" s="2"/>
    </row>
    <row r="38" spans="1:7" ht="13.5" customHeight="1" x14ac:dyDescent="0.25">
      <c r="A38" s="13" t="s">
        <v>22</v>
      </c>
      <c r="B38" s="3"/>
      <c r="C38" s="14">
        <v>17725338.050000001</v>
      </c>
      <c r="D38" s="14"/>
      <c r="E38" s="2"/>
      <c r="F38" s="2"/>
      <c r="G38" s="2"/>
    </row>
    <row r="39" spans="1:7" ht="13.5" customHeight="1" x14ac:dyDescent="0.25">
      <c r="A39" s="13" t="s">
        <v>23</v>
      </c>
      <c r="B39" s="3"/>
      <c r="C39" s="11">
        <v>7054815.6100000003</v>
      </c>
      <c r="D39" s="11"/>
      <c r="E39" s="11"/>
      <c r="F39" s="2"/>
      <c r="G39" s="2"/>
    </row>
    <row r="40" spans="1:7" ht="13.5" customHeight="1" x14ac:dyDescent="0.25">
      <c r="A40" s="19" t="s">
        <v>24</v>
      </c>
      <c r="B40" s="3"/>
      <c r="C40" s="32">
        <f>+C37+C38+C39</f>
        <v>90079134</v>
      </c>
      <c r="D40" s="5"/>
      <c r="E40" s="5"/>
      <c r="F40" s="2"/>
      <c r="G40" s="2"/>
    </row>
    <row r="41" spans="1:7" ht="13.5" customHeight="1" x14ac:dyDescent="0.25">
      <c r="A41" s="19"/>
      <c r="B41" s="3"/>
      <c r="C41" s="33"/>
      <c r="D41" s="5"/>
      <c r="E41" s="5"/>
      <c r="F41" s="2"/>
      <c r="G41" s="2"/>
    </row>
    <row r="42" spans="1:7" ht="16.5" customHeight="1" thickBot="1" x14ac:dyDescent="0.3">
      <c r="A42" s="34" t="s">
        <v>25</v>
      </c>
      <c r="B42" s="3"/>
      <c r="C42" s="23">
        <f>+C30+C40</f>
        <v>96961616</v>
      </c>
      <c r="D42" s="35"/>
      <c r="E42" s="36"/>
      <c r="F42" s="2"/>
      <c r="G42" s="2"/>
    </row>
    <row r="43" spans="1:7" ht="16.5" customHeight="1" thickTop="1" x14ac:dyDescent="0.25">
      <c r="A43" s="34"/>
      <c r="B43" s="3"/>
      <c r="C43" s="29"/>
      <c r="D43" s="15"/>
      <c r="E43" s="15"/>
      <c r="F43" s="5"/>
    </row>
    <row r="44" spans="1:7" ht="16.5" customHeight="1" x14ac:dyDescent="0.25">
      <c r="A44" s="34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  <c r="E46" s="1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  <row r="56" spans="3:6" x14ac:dyDescent="0.25">
      <c r="C56" s="1"/>
      <c r="D56" s="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Minerva De La Rosa Encarnación</cp:lastModifiedBy>
  <dcterms:created xsi:type="dcterms:W3CDTF">2025-06-09T14:48:30Z</dcterms:created>
  <dcterms:modified xsi:type="dcterms:W3CDTF">2025-09-08T18:51:24Z</dcterms:modified>
</cp:coreProperties>
</file>